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8_{0336C5D3-50DA-4F3F-8D47-B43D7A47B796}" xr6:coauthVersionLast="47" xr6:coauthVersionMax="47" xr10:uidLastSave="{00000000-0000-0000-0000-000000000000}"/>
  <bookViews>
    <workbookView xWindow="-120" yWindow="-120" windowWidth="29040" windowHeight="15720" xr2:uid="{D679DA99-B4A6-4DD8-A9AE-B5726DD6E265}"/>
  </bookViews>
  <sheets>
    <sheet name="Anexo GGCON 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 '!$A$18:$H$86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 '!$A$1:$H$104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86" i="1" s="1"/>
</calcChain>
</file>

<file path=xl/sharedStrings.xml><?xml version="1.0" encoding="utf-8"?>
<sst xmlns="http://schemas.openxmlformats.org/spreadsheetml/2006/main" count="286" uniqueCount="153">
  <si>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</si>
  <si>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</si>
  <si>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</si>
  <si>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</si>
  <si>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</si>
  <si>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</si>
  <si>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</si>
  <si>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</si>
  <si>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>EXERCÍCIO:</t>
    </r>
    <r>
      <rPr>
        <sz val="11"/>
        <color theme="1"/>
        <rFont val="Calibri"/>
        <family val="2"/>
        <scheme val="minor"/>
      </rPr>
      <t xml:space="preserve"> JUNHO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</si>
  <si>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</si>
  <si>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</si>
  <si>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</si>
  <si>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</si>
  <si>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596.226,03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</si>
  <si>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</si>
  <si>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</si>
  <si>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</si>
  <si>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</si>
  <si>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</si>
  <si>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</si>
  <si>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</si>
  <si>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</si>
  <si>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</si>
  <si>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</si>
  <si>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2714589 (Parte)</t>
  </si>
  <si>
    <t xml:space="preserve">DOMICILI INDUSTRIA E COMERCIO DE ALIMENTOS LTDA             </t>
  </si>
  <si>
    <t>RECURSOS HUMANOS (5)</t>
  </si>
  <si>
    <t>TRF 71.202</t>
  </si>
  <si>
    <t>NF Nº 1220027</t>
  </si>
  <si>
    <t xml:space="preserve">MEDILAR IMP E DIST DE PROD MEDICO HOSPITALARES SA           </t>
  </si>
  <si>
    <t>MEDICAMENTOS</t>
  </si>
  <si>
    <t>PAGTO 19.479</t>
  </si>
  <si>
    <t>NF Nº 28249</t>
  </si>
  <si>
    <t xml:space="preserve">INOVAMED HOSPITALAR LTDA                                    </t>
  </si>
  <si>
    <t>PAGTO 33.825</t>
  </si>
  <si>
    <t>NF Nº 2004441</t>
  </si>
  <si>
    <t xml:space="preserve">COMERCIAL CIRURGICA RIOCLARENSE LTDA                        </t>
  </si>
  <si>
    <t>PAGTO 15.893</t>
  </si>
  <si>
    <t>NF Nº 2004520</t>
  </si>
  <si>
    <t>NF Nº 387674</t>
  </si>
  <si>
    <t xml:space="preserve">ALFALAGOS LTDA                                              </t>
  </si>
  <si>
    <t>PAGTO 12.441</t>
  </si>
  <si>
    <t>NF Nº 179428</t>
  </si>
  <si>
    <t xml:space="preserve">NUNESFARMA DISTRIBUIDORA DE PRODUTOS FARMACEUTICOS LTDA     </t>
  </si>
  <si>
    <t>TED 17.202</t>
  </si>
  <si>
    <t>NF Nº 155529</t>
  </si>
  <si>
    <t xml:space="preserve">ATIVA COMERCIAL HOSPITALAR LTDA                             </t>
  </si>
  <si>
    <t>PAGTO 15.423</t>
  </si>
  <si>
    <t>NF Nº 761452</t>
  </si>
  <si>
    <t xml:space="preserve">LEPOK DISTRIBUICAO E LOGISTICA LTDA                         </t>
  </si>
  <si>
    <t>GÊNEROS ALIMENTÍCIOS</t>
  </si>
  <si>
    <t>TED 12.652</t>
  </si>
  <si>
    <t>NF Nº 414106</t>
  </si>
  <si>
    <t>PAGTO 18.188</t>
  </si>
  <si>
    <t>NF Nº 467500 (Parte)</t>
  </si>
  <si>
    <t>ALELO S.A</t>
  </si>
  <si>
    <t>NF Nº 28658</t>
  </si>
  <si>
    <t xml:space="preserve">PORTAL LTDA                                                 </t>
  </si>
  <si>
    <t>MATERIAL MÉDICO E HOSPITALAR (*)</t>
  </si>
  <si>
    <t>PAGTO 12.716</t>
  </si>
  <si>
    <t>NF Nº 5</t>
  </si>
  <si>
    <t xml:space="preserve">M DO NASCIMENTO SANTOS EMBALAGENS ME                        </t>
  </si>
  <si>
    <t>OUTROS MATERIAIS DE CONSUMO</t>
  </si>
  <si>
    <t>NF Nº 88949</t>
  </si>
  <si>
    <t xml:space="preserve">LUCENA COMERCIO DE EQUIPAMENTOS MEDICOS LTDA                </t>
  </si>
  <si>
    <t>TED 24.324</t>
  </si>
  <si>
    <t>NF Nº 615195</t>
  </si>
  <si>
    <t xml:space="preserve">MEDCENTER COMERCIAL LTDA                                    </t>
  </si>
  <si>
    <t>PAGTO 12.390</t>
  </si>
  <si>
    <t>NF Nº 822586</t>
  </si>
  <si>
    <t xml:space="preserve">SUPERMED COM E IMP DE PRODUTOS MEDICOS E HOSPITALARES LTDA  </t>
  </si>
  <si>
    <t>TED 12.385</t>
  </si>
  <si>
    <t>NF Nº 156443</t>
  </si>
  <si>
    <t>PAGTO 12.401</t>
  </si>
  <si>
    <t>NF Nº 823518</t>
  </si>
  <si>
    <t>NF Nº 2732173 (Parte)</t>
  </si>
  <si>
    <t>NF Nº 415588</t>
  </si>
  <si>
    <t>PAGTO 13.788</t>
  </si>
  <si>
    <t>NF Nº 824494</t>
  </si>
  <si>
    <t>TED 15.416</t>
  </si>
  <si>
    <t>NF Nº 30892</t>
  </si>
  <si>
    <t>PAGTO 32.547</t>
  </si>
  <si>
    <t>NF Nº 770141</t>
  </si>
  <si>
    <t>NF Nº 157128</t>
  </si>
  <si>
    <t>PAGTO 32.560</t>
  </si>
  <si>
    <t>FOLHA ANALÍTICA</t>
  </si>
  <si>
    <t>ALINE BORGES MOREIRA DA ROCHA</t>
  </si>
  <si>
    <t>AMANDA CARNEIRO SOARES</t>
  </si>
  <si>
    <t>ANA PAULA ALVES DA SILVA</t>
  </si>
  <si>
    <t>TRF 205.869</t>
  </si>
  <si>
    <t>ANGELA CARVALHO FREITAS</t>
  </si>
  <si>
    <t>GFD (Parte)</t>
  </si>
  <si>
    <t>CAIXA ECONÔMICA FEDERAL</t>
  </si>
  <si>
    <t>TRF 206.000</t>
  </si>
  <si>
    <t>DANIEL GLEISON CARVALHO</t>
  </si>
  <si>
    <t>DARF (Parte)</t>
  </si>
  <si>
    <t>SECRETARIA DA RECEITA FEDERAL</t>
  </si>
  <si>
    <t>LUANA VASCONCELOS FREITAS</t>
  </si>
  <si>
    <t>MARILIA BORDIGNON ANTONIO</t>
  </si>
  <si>
    <t>PATRICIA SILVA MONTES</t>
  </si>
  <si>
    <t>PEDRO HENRIQUE SIQUEIRA CARVALHO</t>
  </si>
  <si>
    <t>NF Nº 426</t>
  </si>
  <si>
    <t xml:space="preserve">WORK E SILVAS TRANSPORTES LTDA.                             </t>
  </si>
  <si>
    <t>OUTROS SERVIÇOS DE TERCEIROS</t>
  </si>
  <si>
    <t>TED 17.416</t>
  </si>
  <si>
    <t>NF Nº 427</t>
  </si>
  <si>
    <t>NF Nº 595</t>
  </si>
  <si>
    <t xml:space="preserve">TIMEH PRODUTOS HOSPITALARES                                 </t>
  </si>
  <si>
    <t>PAGTO 12.388</t>
  </si>
  <si>
    <t>TIT. Nº 2025001670 (Parte)</t>
  </si>
  <si>
    <t xml:space="preserve">SANTANDER- FFM EMPRÉSTIMO                                   </t>
  </si>
  <si>
    <t>TIT. Nº2025001660 (Parte)</t>
  </si>
  <si>
    <t xml:space="preserve">INDEPENDÊNCIA COOPERATIVA DE CRÉDITO                        </t>
  </si>
  <si>
    <t>GP Nº 864/2025 (Parte)</t>
  </si>
  <si>
    <t xml:space="preserve">DEPARTAMENTO DE RH                                          </t>
  </si>
  <si>
    <t>NF Nº 844 (Parte)</t>
  </si>
  <si>
    <t>DOC. Nº 493239 (Parte)</t>
  </si>
  <si>
    <t>SINDICATO DOS FARMACÊUTICOS DO ESTADO DE SÃO PAULO</t>
  </si>
  <si>
    <t>DOC. Nº 275305 (Parte)</t>
  </si>
  <si>
    <t>SINDICATO DOS PROF. DE EDUCAÇÃO FÍSICA DO ESTADO DE SÃO PAULO E REGIÃO</t>
  </si>
  <si>
    <t>TIT. Nº 2025001743 (Parte)</t>
  </si>
  <si>
    <t>TIT. Nº 2025001721 (Parte)</t>
  </si>
  <si>
    <t xml:space="preserve">SINDICATO DOS MÉDICOS DO ESTADO DE SÃO PAULO </t>
  </si>
  <si>
    <t>RECIBO DE FÉRIAS</t>
  </si>
  <si>
    <t>CELIA CRISTINA VIEIRA</t>
  </si>
  <si>
    <t>GEENA VICTORIA SOHN</t>
  </si>
  <si>
    <t>IGOR CARMO BORGES</t>
  </si>
  <si>
    <t>ISADORA ID LIMONGELLI</t>
  </si>
  <si>
    <t>JESSICA SANTOS DA SILVA TENORIO</t>
  </si>
  <si>
    <t>JULE PIRES AMARAL</t>
  </si>
  <si>
    <t>KARINA GARNIS DEVEIKIS</t>
  </si>
  <si>
    <t>VERONICA DA SILVA SOUZA</t>
  </si>
  <si>
    <t>PISO NACIONAL DE ENFERMAGEM</t>
  </si>
  <si>
    <t>N/T</t>
  </si>
  <si>
    <t>CRÉDITO REF DÉBITO INDEVIDO - 29/04/25</t>
  </si>
  <si>
    <t>DÉBITO REF CRÉDITO INDEVIDO - 14/03/25</t>
  </si>
  <si>
    <t>CRÉDITO REF. TARIFA BANCÁRIA DO DIA 30/05/25</t>
  </si>
  <si>
    <t>DESPESAS FINANCEIRAS E BANCÁRIAS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</si>
  <si>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</si>
  <si>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</si>
  <si>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</si>
  <si>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</si>
  <si>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</si>
  <si>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</si>
  <si>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</si>
  <si>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</si>
  <si>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8 de setembro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</si>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</sst>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 2" xfId="5" xr:uid="{DE68F72C-B80E-4342-93BA-F7CE16509FA5}"/>
    <cellStyle name="Normal 3 2 2 3 7 3" xfId="2" xr:uid="{544FDBCB-244C-4EDF-9669-44321299CA30}"/>
    <cellStyle name="Normal 3 3 3 7 3" xfId="7" xr:uid="{6DEF2E3C-38F0-4569-BD92-94725BBEAE0F}"/>
    <cellStyle name="Normal 3 3 8 3" xfId="6" xr:uid="{3AFF7D3B-657C-4964-919D-34B538F0AECF}"/>
    <cellStyle name="Normal 4 3 2 2 7 3" xfId="4" xr:uid="{D93CD4A4-B2D4-45DF-A44E-45451F0C9C27}"/>
    <cellStyle name="Normal 4 3 2 3 2 7 3" xfId="1" xr:uid="{71C1AE2F-1F97-4A04-AAE7-1C6F09DD5CC3}"/>
    <cellStyle name="Normal 4 3 3 7 3" xfId="3" xr:uid="{DB1FB714-C228-4AFB-B48D-925A7871DF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95251</xdr:rowOff>
    </xdr:from>
    <xdr:ext cx="923925" cy="647700"/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2AB6F34E-0F18-445E-8592-2185D928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06%20-%20Junho_25\87.550%20-%20TA01CONV.5342023%20-%20C.%20AIDS-%2006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06%20-%20Junho_25/87.550%20-%20TA01CONV.5342023%20-%20C.%20AIDS-%20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  "/>
      <sheetName val="CONCILIAÇÃO BANCÁ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A422-CA50-4525-9C06-A230103AA788}">
  <sheetPr>
    <tabColor rgb="FFFFFF00"/>
  </sheetPr>
  <dimension ref="A1:K104"/>
  <sheetViews>
    <sheetView tabSelected="1" topLeftCell="A57" workbookViewId="0">
      <selection activeCell="E70" sqref="E7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3.5703125" style="2" bestFit="1" customWidth="1"/>
    <col min="5" max="5" width="29.7109375" style="2" customWidth="1"/>
    <col min="6" max="6" width="12.28515625" style="2" customWidth="1"/>
    <col min="7" max="7" width="15.5703125" style="2" bestFit="1" customWidth="1"/>
    <col min="8" max="8" width="14.28515625" style="2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7"/>
      <c r="D14" s="7"/>
      <c r="E14" s="16"/>
      <c r="F14" s="8"/>
      <c r="G14" s="8"/>
      <c r="H14" s="8"/>
    </row>
    <row r="15" spans="1:8" ht="18" customHeight="1" x14ac:dyDescent="0.25">
      <c r="A15" s="6" t="s">
        <v>14</v>
      </c>
      <c r="B15" s="7"/>
      <c r="C15" s="17"/>
      <c r="D15" s="7"/>
      <c r="E15" s="8"/>
      <c r="F15" s="8"/>
      <c r="G15" s="8"/>
      <c r="H15" s="8"/>
    </row>
    <row r="16" spans="1:8" ht="6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9.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  <c r="K18" s="27"/>
    </row>
    <row r="19" spans="1:11" s="19" customFormat="1" ht="13.5" customHeight="1" x14ac:dyDescent="0.2">
      <c r="A19" s="28">
        <v>1</v>
      </c>
      <c r="B19" s="29">
        <v>45771</v>
      </c>
      <c r="C19" s="30" t="s">
        <v>24</v>
      </c>
      <c r="D19" s="31" t="s">
        <v>25</v>
      </c>
      <c r="E19" s="31" t="s">
        <v>26</v>
      </c>
      <c r="F19" s="32">
        <v>144.99</v>
      </c>
      <c r="G19" s="33" t="s">
        <v>27</v>
      </c>
      <c r="H19" s="29">
        <v>45838</v>
      </c>
    </row>
    <row r="20" spans="1:11" s="19" customFormat="1" ht="13.5" customHeight="1" x14ac:dyDescent="0.2">
      <c r="A20" s="28">
        <v>2</v>
      </c>
      <c r="B20" s="29">
        <v>45782</v>
      </c>
      <c r="C20" s="30" t="s">
        <v>28</v>
      </c>
      <c r="D20" s="31" t="s">
        <v>29</v>
      </c>
      <c r="E20" s="31" t="s">
        <v>30</v>
      </c>
      <c r="F20" s="32">
        <v>2133.6</v>
      </c>
      <c r="G20" s="33" t="s">
        <v>31</v>
      </c>
      <c r="H20" s="29">
        <v>45810</v>
      </c>
    </row>
    <row r="21" spans="1:11" s="19" customFormat="1" ht="13.5" customHeight="1" x14ac:dyDescent="0.2">
      <c r="A21" s="28">
        <v>3</v>
      </c>
      <c r="B21" s="29">
        <v>45784</v>
      </c>
      <c r="C21" s="30" t="s">
        <v>32</v>
      </c>
      <c r="D21" s="31" t="s">
        <v>33</v>
      </c>
      <c r="E21" s="31" t="s">
        <v>30</v>
      </c>
      <c r="F21" s="32">
        <v>3499.8</v>
      </c>
      <c r="G21" s="33" t="s">
        <v>34</v>
      </c>
      <c r="H21" s="29">
        <v>45814</v>
      </c>
    </row>
    <row r="22" spans="1:11" s="19" customFormat="1" ht="13.5" customHeight="1" x14ac:dyDescent="0.2">
      <c r="A22" s="28">
        <v>4</v>
      </c>
      <c r="B22" s="29">
        <v>45786</v>
      </c>
      <c r="C22" s="30" t="s">
        <v>35</v>
      </c>
      <c r="D22" s="31" t="s">
        <v>36</v>
      </c>
      <c r="E22" s="31" t="s">
        <v>30</v>
      </c>
      <c r="F22" s="32">
        <v>2835</v>
      </c>
      <c r="G22" s="33" t="s">
        <v>37</v>
      </c>
      <c r="H22" s="29">
        <v>45817</v>
      </c>
    </row>
    <row r="23" spans="1:11" s="19" customFormat="1" ht="13.5" customHeight="1" x14ac:dyDescent="0.2">
      <c r="A23" s="28">
        <v>5</v>
      </c>
      <c r="B23" s="29">
        <v>45786</v>
      </c>
      <c r="C23" s="30" t="s">
        <v>38</v>
      </c>
      <c r="D23" s="31" t="s">
        <v>36</v>
      </c>
      <c r="E23" s="31" t="s">
        <v>30</v>
      </c>
      <c r="F23" s="32">
        <v>3759.25</v>
      </c>
      <c r="G23" s="33" t="s">
        <v>37</v>
      </c>
      <c r="H23" s="29">
        <v>45817</v>
      </c>
    </row>
    <row r="24" spans="1:11" s="19" customFormat="1" ht="13.5" customHeight="1" x14ac:dyDescent="0.2">
      <c r="A24" s="28">
        <v>6</v>
      </c>
      <c r="B24" s="29">
        <v>45789</v>
      </c>
      <c r="C24" s="30" t="s">
        <v>39</v>
      </c>
      <c r="D24" s="31" t="s">
        <v>40</v>
      </c>
      <c r="E24" s="31" t="s">
        <v>30</v>
      </c>
      <c r="F24" s="32">
        <v>1281.75</v>
      </c>
      <c r="G24" s="33" t="s">
        <v>41</v>
      </c>
      <c r="H24" s="29">
        <v>45819</v>
      </c>
    </row>
    <row r="25" spans="1:11" s="19" customFormat="1" ht="13.5" customHeight="1" x14ac:dyDescent="0.2">
      <c r="A25" s="28">
        <v>7</v>
      </c>
      <c r="B25" s="29">
        <v>45791</v>
      </c>
      <c r="C25" s="30" t="s">
        <v>42</v>
      </c>
      <c r="D25" s="31" t="s">
        <v>43</v>
      </c>
      <c r="E25" s="31" t="s">
        <v>30</v>
      </c>
      <c r="F25" s="32">
        <v>7920</v>
      </c>
      <c r="G25" s="33" t="s">
        <v>44</v>
      </c>
      <c r="H25" s="29">
        <v>45821</v>
      </c>
    </row>
    <row r="26" spans="1:11" s="19" customFormat="1" ht="13.5" customHeight="1" x14ac:dyDescent="0.2">
      <c r="A26" s="28">
        <v>8</v>
      </c>
      <c r="B26" s="29">
        <v>45792</v>
      </c>
      <c r="C26" s="30" t="s">
        <v>45</v>
      </c>
      <c r="D26" s="31" t="s">
        <v>46</v>
      </c>
      <c r="E26" s="31" t="s">
        <v>30</v>
      </c>
      <c r="F26" s="32">
        <v>1330.56</v>
      </c>
      <c r="G26" s="33" t="s">
        <v>47</v>
      </c>
      <c r="H26" s="29">
        <v>45834</v>
      </c>
    </row>
    <row r="27" spans="1:11" s="19" customFormat="1" ht="13.5" customHeight="1" x14ac:dyDescent="0.2">
      <c r="A27" s="28">
        <v>9</v>
      </c>
      <c r="B27" s="29">
        <v>45792</v>
      </c>
      <c r="C27" s="30" t="s">
        <v>48</v>
      </c>
      <c r="D27" s="31" t="s">
        <v>49</v>
      </c>
      <c r="E27" s="31" t="s">
        <v>50</v>
      </c>
      <c r="F27" s="32">
        <v>1556</v>
      </c>
      <c r="G27" s="33" t="s">
        <v>51</v>
      </c>
      <c r="H27" s="29">
        <v>45820</v>
      </c>
    </row>
    <row r="28" spans="1:11" s="19" customFormat="1" ht="13.5" customHeight="1" x14ac:dyDescent="0.2">
      <c r="A28" s="28">
        <v>10</v>
      </c>
      <c r="B28" s="29">
        <v>45793</v>
      </c>
      <c r="C28" s="30" t="s">
        <v>52</v>
      </c>
      <c r="D28" s="31" t="s">
        <v>33</v>
      </c>
      <c r="E28" s="31" t="s">
        <v>30</v>
      </c>
      <c r="F28" s="32">
        <v>1624.25</v>
      </c>
      <c r="G28" s="33" t="s">
        <v>53</v>
      </c>
      <c r="H28" s="29">
        <v>45824</v>
      </c>
    </row>
    <row r="29" spans="1:11" s="19" customFormat="1" ht="13.5" customHeight="1" x14ac:dyDescent="0.2">
      <c r="A29" s="28">
        <v>11</v>
      </c>
      <c r="B29" s="29">
        <v>45796</v>
      </c>
      <c r="C29" s="30" t="s">
        <v>54</v>
      </c>
      <c r="D29" s="31" t="s">
        <v>55</v>
      </c>
      <c r="E29" s="31" t="s">
        <v>26</v>
      </c>
      <c r="F29" s="32">
        <v>22680</v>
      </c>
      <c r="G29" s="33" t="s">
        <v>27</v>
      </c>
      <c r="H29" s="29">
        <v>45838</v>
      </c>
    </row>
    <row r="30" spans="1:11" s="19" customFormat="1" ht="13.5" customHeight="1" x14ac:dyDescent="0.2">
      <c r="A30" s="28">
        <v>12</v>
      </c>
      <c r="B30" s="29">
        <v>45796</v>
      </c>
      <c r="C30" s="30" t="s">
        <v>56</v>
      </c>
      <c r="D30" s="31" t="s">
        <v>57</v>
      </c>
      <c r="E30" s="31" t="s">
        <v>58</v>
      </c>
      <c r="F30" s="32">
        <v>887.62</v>
      </c>
      <c r="G30" s="33" t="s">
        <v>59</v>
      </c>
      <c r="H30" s="29">
        <v>45825</v>
      </c>
    </row>
    <row r="31" spans="1:11" s="19" customFormat="1" ht="13.5" customHeight="1" x14ac:dyDescent="0.2">
      <c r="A31" s="28">
        <v>13</v>
      </c>
      <c r="B31" s="29">
        <v>45798</v>
      </c>
      <c r="C31" s="30" t="s">
        <v>60</v>
      </c>
      <c r="D31" s="31" t="s">
        <v>61</v>
      </c>
      <c r="E31" s="31" t="s">
        <v>62</v>
      </c>
      <c r="F31" s="32">
        <v>775.2</v>
      </c>
      <c r="G31" s="33" t="s">
        <v>37</v>
      </c>
      <c r="H31" s="29">
        <v>45817</v>
      </c>
    </row>
    <row r="32" spans="1:11" s="19" customFormat="1" ht="13.5" customHeight="1" x14ac:dyDescent="0.2">
      <c r="A32" s="28">
        <v>14</v>
      </c>
      <c r="B32" s="29">
        <v>45799</v>
      </c>
      <c r="C32" s="30" t="s">
        <v>63</v>
      </c>
      <c r="D32" s="31" t="s">
        <v>64</v>
      </c>
      <c r="E32" s="31" t="s">
        <v>58</v>
      </c>
      <c r="F32" s="32">
        <v>366.31</v>
      </c>
      <c r="G32" s="33" t="s">
        <v>65</v>
      </c>
      <c r="H32" s="29">
        <v>45828</v>
      </c>
    </row>
    <row r="33" spans="1:8" s="19" customFormat="1" ht="13.5" customHeight="1" x14ac:dyDescent="0.2">
      <c r="A33" s="28">
        <v>15</v>
      </c>
      <c r="B33" s="29">
        <v>45799</v>
      </c>
      <c r="C33" s="30" t="s">
        <v>66</v>
      </c>
      <c r="D33" s="31" t="s">
        <v>67</v>
      </c>
      <c r="E33" s="31" t="s">
        <v>30</v>
      </c>
      <c r="F33" s="32">
        <v>10631.66</v>
      </c>
      <c r="G33" s="33" t="s">
        <v>68</v>
      </c>
      <c r="H33" s="29">
        <v>45831</v>
      </c>
    </row>
    <row r="34" spans="1:8" s="19" customFormat="1" ht="13.5" customHeight="1" x14ac:dyDescent="0.2">
      <c r="A34" s="28">
        <v>16</v>
      </c>
      <c r="B34" s="29">
        <v>45799</v>
      </c>
      <c r="C34" s="30" t="s">
        <v>69</v>
      </c>
      <c r="D34" s="31" t="s">
        <v>70</v>
      </c>
      <c r="E34" s="31" t="s">
        <v>30</v>
      </c>
      <c r="F34" s="32">
        <v>2514.6</v>
      </c>
      <c r="G34" s="33" t="s">
        <v>71</v>
      </c>
      <c r="H34" s="29">
        <v>45831</v>
      </c>
    </row>
    <row r="35" spans="1:8" s="19" customFormat="1" ht="13.5" customHeight="1" x14ac:dyDescent="0.2">
      <c r="A35" s="28">
        <v>17</v>
      </c>
      <c r="B35" s="29">
        <v>45800</v>
      </c>
      <c r="C35" s="30" t="s">
        <v>72</v>
      </c>
      <c r="D35" s="31" t="s">
        <v>46</v>
      </c>
      <c r="E35" s="31" t="s">
        <v>30</v>
      </c>
      <c r="F35" s="32">
        <v>13264</v>
      </c>
      <c r="G35" s="33" t="s">
        <v>73</v>
      </c>
      <c r="H35" s="29">
        <v>45831</v>
      </c>
    </row>
    <row r="36" spans="1:8" s="19" customFormat="1" ht="13.5" customHeight="1" x14ac:dyDescent="0.2">
      <c r="A36" s="28">
        <v>18</v>
      </c>
      <c r="B36" s="29">
        <v>45800</v>
      </c>
      <c r="C36" s="30" t="s">
        <v>74</v>
      </c>
      <c r="D36" s="31" t="s">
        <v>70</v>
      </c>
      <c r="E36" s="31" t="s">
        <v>30</v>
      </c>
      <c r="F36" s="32">
        <v>1426.31</v>
      </c>
      <c r="G36" s="33" t="s">
        <v>71</v>
      </c>
      <c r="H36" s="29">
        <v>45831</v>
      </c>
    </row>
    <row r="37" spans="1:8" s="19" customFormat="1" ht="13.5" customHeight="1" x14ac:dyDescent="0.2">
      <c r="A37" s="28">
        <v>19</v>
      </c>
      <c r="B37" s="29">
        <v>45803</v>
      </c>
      <c r="C37" s="30" t="s">
        <v>75</v>
      </c>
      <c r="D37" s="31" t="s">
        <v>25</v>
      </c>
      <c r="E37" s="31" t="s">
        <v>26</v>
      </c>
      <c r="F37" s="32">
        <v>9110.8900000000012</v>
      </c>
      <c r="G37" s="33" t="s">
        <v>27</v>
      </c>
      <c r="H37" s="29">
        <v>45838</v>
      </c>
    </row>
    <row r="38" spans="1:8" s="19" customFormat="1" ht="13.5" customHeight="1" x14ac:dyDescent="0.2">
      <c r="A38" s="28">
        <v>20</v>
      </c>
      <c r="B38" s="29">
        <v>45803</v>
      </c>
      <c r="C38" s="30" t="s">
        <v>76</v>
      </c>
      <c r="D38" s="31" t="s">
        <v>33</v>
      </c>
      <c r="E38" s="31" t="s">
        <v>30</v>
      </c>
      <c r="F38" s="32">
        <v>32513.34</v>
      </c>
      <c r="G38" s="33" t="s">
        <v>77</v>
      </c>
      <c r="H38" s="29">
        <v>45833</v>
      </c>
    </row>
    <row r="39" spans="1:8" s="19" customFormat="1" ht="13.5" customHeight="1" x14ac:dyDescent="0.2">
      <c r="A39" s="28">
        <v>21</v>
      </c>
      <c r="B39" s="29">
        <v>45804</v>
      </c>
      <c r="C39" s="30" t="s">
        <v>78</v>
      </c>
      <c r="D39" s="31" t="s">
        <v>70</v>
      </c>
      <c r="E39" s="31" t="s">
        <v>30</v>
      </c>
      <c r="F39" s="32">
        <v>2168.1</v>
      </c>
      <c r="G39" s="33" t="s">
        <v>79</v>
      </c>
      <c r="H39" s="29">
        <v>45834</v>
      </c>
    </row>
    <row r="40" spans="1:8" s="19" customFormat="1" ht="13.5" customHeight="1" x14ac:dyDescent="0.2">
      <c r="A40" s="28">
        <v>22</v>
      </c>
      <c r="B40" s="29">
        <v>45806</v>
      </c>
      <c r="C40" s="30" t="s">
        <v>80</v>
      </c>
      <c r="D40" s="31" t="s">
        <v>33</v>
      </c>
      <c r="E40" s="31" t="s">
        <v>30</v>
      </c>
      <c r="F40" s="32">
        <v>1931.25</v>
      </c>
      <c r="G40" s="33" t="s">
        <v>81</v>
      </c>
      <c r="H40" s="29">
        <v>45838</v>
      </c>
    </row>
    <row r="41" spans="1:8" s="19" customFormat="1" ht="13.5" customHeight="1" x14ac:dyDescent="0.2">
      <c r="A41" s="28">
        <v>23</v>
      </c>
      <c r="B41" s="29">
        <v>45806</v>
      </c>
      <c r="C41" s="30" t="s">
        <v>82</v>
      </c>
      <c r="D41" s="31" t="s">
        <v>49</v>
      </c>
      <c r="E41" s="31" t="s">
        <v>62</v>
      </c>
      <c r="F41" s="32">
        <v>1205.9000000000001</v>
      </c>
      <c r="G41" s="33" t="s">
        <v>47</v>
      </c>
      <c r="H41" s="29">
        <v>45834</v>
      </c>
    </row>
    <row r="42" spans="1:8" s="19" customFormat="1" ht="13.5" customHeight="1" x14ac:dyDescent="0.2">
      <c r="A42" s="28">
        <v>24</v>
      </c>
      <c r="B42" s="29">
        <v>45807</v>
      </c>
      <c r="C42" s="30" t="s">
        <v>83</v>
      </c>
      <c r="D42" s="31" t="s">
        <v>46</v>
      </c>
      <c r="E42" s="31" t="s">
        <v>30</v>
      </c>
      <c r="F42" s="32">
        <v>593.78</v>
      </c>
      <c r="G42" s="33" t="s">
        <v>84</v>
      </c>
      <c r="H42" s="29">
        <v>45838</v>
      </c>
    </row>
    <row r="43" spans="1:8" s="19" customFormat="1" ht="13.5" customHeight="1" x14ac:dyDescent="0.2">
      <c r="A43" s="28">
        <v>25</v>
      </c>
      <c r="B43" s="29">
        <v>45808</v>
      </c>
      <c r="C43" s="30" t="s">
        <v>85</v>
      </c>
      <c r="D43" s="31" t="s">
        <v>86</v>
      </c>
      <c r="E43" s="31" t="s">
        <v>26</v>
      </c>
      <c r="F43" s="32">
        <v>-8000</v>
      </c>
      <c r="G43" s="33" t="s">
        <v>27</v>
      </c>
      <c r="H43" s="29">
        <v>45835</v>
      </c>
    </row>
    <row r="44" spans="1:8" s="19" customFormat="1" ht="13.5" customHeight="1" x14ac:dyDescent="0.2">
      <c r="A44" s="28">
        <v>26</v>
      </c>
      <c r="B44" s="29">
        <v>45808</v>
      </c>
      <c r="C44" s="30" t="s">
        <v>85</v>
      </c>
      <c r="D44" s="31" t="s">
        <v>87</v>
      </c>
      <c r="E44" s="31" t="s">
        <v>26</v>
      </c>
      <c r="F44" s="32">
        <v>-575.89</v>
      </c>
      <c r="G44" s="33" t="s">
        <v>27</v>
      </c>
      <c r="H44" s="29">
        <v>45835</v>
      </c>
    </row>
    <row r="45" spans="1:8" s="19" customFormat="1" ht="13.5" customHeight="1" x14ac:dyDescent="0.2">
      <c r="A45" s="28">
        <v>27</v>
      </c>
      <c r="B45" s="29">
        <v>45808</v>
      </c>
      <c r="C45" s="30" t="s">
        <v>85</v>
      </c>
      <c r="D45" s="31" t="s">
        <v>88</v>
      </c>
      <c r="E45" s="31" t="s">
        <v>26</v>
      </c>
      <c r="F45" s="32">
        <v>-4310</v>
      </c>
      <c r="G45" s="33" t="s">
        <v>89</v>
      </c>
      <c r="H45" s="29">
        <v>45821</v>
      </c>
    </row>
    <row r="46" spans="1:8" s="19" customFormat="1" ht="13.5" customHeight="1" x14ac:dyDescent="0.2">
      <c r="A46" s="28">
        <v>28</v>
      </c>
      <c r="B46" s="29">
        <v>45808</v>
      </c>
      <c r="C46" s="30" t="s">
        <v>85</v>
      </c>
      <c r="D46" s="31" t="s">
        <v>90</v>
      </c>
      <c r="E46" s="31" t="s">
        <v>26</v>
      </c>
      <c r="F46" s="32">
        <v>-6221</v>
      </c>
      <c r="G46" s="33" t="s">
        <v>27</v>
      </c>
      <c r="H46" s="29">
        <v>45835</v>
      </c>
    </row>
    <row r="47" spans="1:8" s="19" customFormat="1" ht="13.5" customHeight="1" x14ac:dyDescent="0.2">
      <c r="A47" s="28">
        <v>29</v>
      </c>
      <c r="B47" s="29">
        <v>45808</v>
      </c>
      <c r="C47" s="30" t="s">
        <v>91</v>
      </c>
      <c r="D47" s="31" t="s">
        <v>92</v>
      </c>
      <c r="E47" s="31" t="s">
        <v>26</v>
      </c>
      <c r="F47" s="32">
        <v>26855.15</v>
      </c>
      <c r="G47" s="33" t="s">
        <v>93</v>
      </c>
      <c r="H47" s="29">
        <v>45826</v>
      </c>
    </row>
    <row r="48" spans="1:8" s="19" customFormat="1" ht="13.5" customHeight="1" x14ac:dyDescent="0.2">
      <c r="A48" s="28">
        <v>30</v>
      </c>
      <c r="B48" s="29">
        <v>45808</v>
      </c>
      <c r="C48" s="30" t="s">
        <v>85</v>
      </c>
      <c r="D48" s="31" t="s">
        <v>94</v>
      </c>
      <c r="E48" s="31" t="s">
        <v>26</v>
      </c>
      <c r="F48" s="32">
        <v>-3840</v>
      </c>
      <c r="G48" s="33" t="s">
        <v>27</v>
      </c>
      <c r="H48" s="29">
        <v>45835</v>
      </c>
    </row>
    <row r="49" spans="1:8" s="19" customFormat="1" ht="13.5" customHeight="1" x14ac:dyDescent="0.2">
      <c r="A49" s="28">
        <v>31</v>
      </c>
      <c r="B49" s="29">
        <v>45808</v>
      </c>
      <c r="C49" s="30" t="s">
        <v>95</v>
      </c>
      <c r="D49" s="31" t="s">
        <v>96</v>
      </c>
      <c r="E49" s="31" t="s">
        <v>26</v>
      </c>
      <c r="F49" s="32">
        <v>33234.04</v>
      </c>
      <c r="G49" s="33" t="s">
        <v>93</v>
      </c>
      <c r="H49" s="29">
        <v>45828</v>
      </c>
    </row>
    <row r="50" spans="1:8" s="19" customFormat="1" ht="13.5" customHeight="1" x14ac:dyDescent="0.2">
      <c r="A50" s="28">
        <v>32</v>
      </c>
      <c r="B50" s="29">
        <v>45808</v>
      </c>
      <c r="C50" s="30" t="s">
        <v>95</v>
      </c>
      <c r="D50" s="31" t="s">
        <v>96</v>
      </c>
      <c r="E50" s="31" t="s">
        <v>26</v>
      </c>
      <c r="F50" s="32">
        <v>29975.49</v>
      </c>
      <c r="G50" s="33" t="s">
        <v>93</v>
      </c>
      <c r="H50" s="29">
        <v>45828</v>
      </c>
    </row>
    <row r="51" spans="1:8" s="19" customFormat="1" ht="13.5" customHeight="1" x14ac:dyDescent="0.2">
      <c r="A51" s="28">
        <v>33</v>
      </c>
      <c r="B51" s="29">
        <v>45808</v>
      </c>
      <c r="C51" s="30" t="s">
        <v>85</v>
      </c>
      <c r="D51" s="31" t="s">
        <v>97</v>
      </c>
      <c r="E51" s="31" t="s">
        <v>26</v>
      </c>
      <c r="F51" s="32">
        <v>-2040</v>
      </c>
      <c r="G51" s="33" t="s">
        <v>89</v>
      </c>
      <c r="H51" s="29">
        <v>45821</v>
      </c>
    </row>
    <row r="52" spans="1:8" s="19" customFormat="1" ht="13.5" customHeight="1" x14ac:dyDescent="0.2">
      <c r="A52" s="28">
        <v>34</v>
      </c>
      <c r="B52" s="29">
        <v>45808</v>
      </c>
      <c r="C52" s="30" t="s">
        <v>85</v>
      </c>
      <c r="D52" s="31" t="s">
        <v>98</v>
      </c>
      <c r="E52" s="31" t="s">
        <v>26</v>
      </c>
      <c r="F52" s="32">
        <v>-7000</v>
      </c>
      <c r="G52" s="33" t="s">
        <v>27</v>
      </c>
      <c r="H52" s="29">
        <v>45835</v>
      </c>
    </row>
    <row r="53" spans="1:8" s="19" customFormat="1" ht="13.5" customHeight="1" x14ac:dyDescent="0.2">
      <c r="A53" s="28">
        <v>35</v>
      </c>
      <c r="B53" s="29">
        <v>45808</v>
      </c>
      <c r="C53" s="30" t="s">
        <v>85</v>
      </c>
      <c r="D53" s="31" t="s">
        <v>99</v>
      </c>
      <c r="E53" s="31" t="s">
        <v>26</v>
      </c>
      <c r="F53" s="32">
        <v>-1786</v>
      </c>
      <c r="G53" s="33" t="s">
        <v>27</v>
      </c>
      <c r="H53" s="29">
        <v>45835</v>
      </c>
    </row>
    <row r="54" spans="1:8" s="19" customFormat="1" ht="13.5" customHeight="1" x14ac:dyDescent="0.2">
      <c r="A54" s="28">
        <v>36</v>
      </c>
      <c r="B54" s="29">
        <v>45808</v>
      </c>
      <c r="C54" s="30" t="s">
        <v>85</v>
      </c>
      <c r="D54" s="31" t="s">
        <v>100</v>
      </c>
      <c r="E54" s="31" t="s">
        <v>26</v>
      </c>
      <c r="F54" s="32">
        <v>-5358</v>
      </c>
      <c r="G54" s="33" t="s">
        <v>27</v>
      </c>
      <c r="H54" s="29">
        <v>45835</v>
      </c>
    </row>
    <row r="55" spans="1:8" s="19" customFormat="1" ht="13.5" customHeight="1" x14ac:dyDescent="0.2">
      <c r="A55" s="28">
        <v>37</v>
      </c>
      <c r="B55" s="29">
        <v>45810</v>
      </c>
      <c r="C55" s="30" t="s">
        <v>101</v>
      </c>
      <c r="D55" s="31" t="s">
        <v>102</v>
      </c>
      <c r="E55" s="31" t="s">
        <v>103</v>
      </c>
      <c r="F55" s="32">
        <v>927.28</v>
      </c>
      <c r="G55" s="33" t="s">
        <v>104</v>
      </c>
      <c r="H55" s="29">
        <v>45818</v>
      </c>
    </row>
    <row r="56" spans="1:8" s="19" customFormat="1" ht="13.5" customHeight="1" x14ac:dyDescent="0.2">
      <c r="A56" s="28">
        <v>38</v>
      </c>
      <c r="B56" s="29">
        <v>45810</v>
      </c>
      <c r="C56" s="30" t="s">
        <v>105</v>
      </c>
      <c r="D56" s="31" t="s">
        <v>102</v>
      </c>
      <c r="E56" s="31" t="s">
        <v>103</v>
      </c>
      <c r="F56" s="32">
        <v>4742.04</v>
      </c>
      <c r="G56" s="33" t="s">
        <v>104</v>
      </c>
      <c r="H56" s="29">
        <v>45818</v>
      </c>
    </row>
    <row r="57" spans="1:8" s="19" customFormat="1" ht="13.5" customHeight="1" x14ac:dyDescent="0.2">
      <c r="A57" s="28">
        <v>39</v>
      </c>
      <c r="B57" s="29">
        <v>45812</v>
      </c>
      <c r="C57" s="30" t="s">
        <v>106</v>
      </c>
      <c r="D57" s="31" t="s">
        <v>107</v>
      </c>
      <c r="E57" s="31" t="s">
        <v>30</v>
      </c>
      <c r="F57" s="32">
        <v>27540</v>
      </c>
      <c r="G57" s="33" t="s">
        <v>108</v>
      </c>
      <c r="H57" s="29">
        <v>45831</v>
      </c>
    </row>
    <row r="58" spans="1:8" s="19" customFormat="1" ht="13.5" customHeight="1" x14ac:dyDescent="0.2">
      <c r="A58" s="28">
        <v>40</v>
      </c>
      <c r="B58" s="29">
        <v>45813</v>
      </c>
      <c r="C58" s="30" t="s">
        <v>109</v>
      </c>
      <c r="D58" s="31" t="s">
        <v>110</v>
      </c>
      <c r="E58" s="31" t="s">
        <v>26</v>
      </c>
      <c r="F58" s="32">
        <v>13908.27</v>
      </c>
      <c r="G58" s="33" t="s">
        <v>27</v>
      </c>
      <c r="H58" s="29">
        <v>45818</v>
      </c>
    </row>
    <row r="59" spans="1:8" s="19" customFormat="1" ht="13.5" customHeight="1" x14ac:dyDescent="0.2">
      <c r="A59" s="28">
        <v>41</v>
      </c>
      <c r="B59" s="29">
        <v>45813</v>
      </c>
      <c r="C59" s="30" t="s">
        <v>111</v>
      </c>
      <c r="D59" s="31" t="s">
        <v>112</v>
      </c>
      <c r="E59" s="31" t="s">
        <v>26</v>
      </c>
      <c r="F59" s="32">
        <v>30</v>
      </c>
      <c r="G59" s="33" t="s">
        <v>27</v>
      </c>
      <c r="H59" s="29">
        <v>45818</v>
      </c>
    </row>
    <row r="60" spans="1:8" s="19" customFormat="1" ht="13.5" customHeight="1" x14ac:dyDescent="0.2">
      <c r="A60" s="28">
        <v>42</v>
      </c>
      <c r="B60" s="29">
        <v>45814</v>
      </c>
      <c r="C60" s="30" t="s">
        <v>113</v>
      </c>
      <c r="D60" s="31" t="s">
        <v>114</v>
      </c>
      <c r="E60" s="31" t="s">
        <v>26</v>
      </c>
      <c r="F60" s="32">
        <v>301986.3</v>
      </c>
      <c r="G60" s="33" t="s">
        <v>27</v>
      </c>
      <c r="H60" s="29">
        <v>45814</v>
      </c>
    </row>
    <row r="61" spans="1:8" s="19" customFormat="1" ht="13.5" customHeight="1" x14ac:dyDescent="0.2">
      <c r="A61" s="28">
        <v>43</v>
      </c>
      <c r="B61" s="29">
        <v>45817</v>
      </c>
      <c r="C61" s="30" t="s">
        <v>115</v>
      </c>
      <c r="D61" s="31" t="s">
        <v>25</v>
      </c>
      <c r="E61" s="31" t="s">
        <v>26</v>
      </c>
      <c r="F61" s="32">
        <v>621</v>
      </c>
      <c r="G61" s="33" t="s">
        <v>27</v>
      </c>
      <c r="H61" s="29">
        <v>45838</v>
      </c>
    </row>
    <row r="62" spans="1:8" s="19" customFormat="1" ht="13.5" customHeight="1" x14ac:dyDescent="0.2">
      <c r="A62" s="28">
        <v>44</v>
      </c>
      <c r="B62" s="29">
        <v>45818</v>
      </c>
      <c r="C62" s="30" t="s">
        <v>116</v>
      </c>
      <c r="D62" s="31" t="s">
        <v>117</v>
      </c>
      <c r="E62" s="31" t="s">
        <v>26</v>
      </c>
      <c r="F62" s="32">
        <v>30.17</v>
      </c>
      <c r="G62" s="33" t="s">
        <v>27</v>
      </c>
      <c r="H62" s="29">
        <v>45821</v>
      </c>
    </row>
    <row r="63" spans="1:8" s="19" customFormat="1" ht="13.5" customHeight="1" x14ac:dyDescent="0.2">
      <c r="A63" s="28">
        <v>45</v>
      </c>
      <c r="B63" s="29">
        <v>45818</v>
      </c>
      <c r="C63" s="30" t="s">
        <v>118</v>
      </c>
      <c r="D63" s="31" t="s">
        <v>119</v>
      </c>
      <c r="E63" s="31" t="s">
        <v>26</v>
      </c>
      <c r="F63" s="32">
        <v>85.92</v>
      </c>
      <c r="G63" s="33" t="s">
        <v>27</v>
      </c>
      <c r="H63" s="29">
        <v>45821</v>
      </c>
    </row>
    <row r="64" spans="1:8" s="19" customFormat="1" ht="13.5" customHeight="1" x14ac:dyDescent="0.2">
      <c r="A64" s="28">
        <v>46</v>
      </c>
      <c r="B64" s="29">
        <v>45819</v>
      </c>
      <c r="C64" s="30" t="s">
        <v>120</v>
      </c>
      <c r="D64" s="31" t="s">
        <v>114</v>
      </c>
      <c r="E64" s="31" t="s">
        <v>26</v>
      </c>
      <c r="F64" s="32">
        <v>1353.35</v>
      </c>
      <c r="G64" s="33" t="s">
        <v>93</v>
      </c>
      <c r="H64" s="29">
        <v>45826</v>
      </c>
    </row>
    <row r="65" spans="1:8" s="19" customFormat="1" ht="13.5" customHeight="1" x14ac:dyDescent="0.2">
      <c r="A65" s="28">
        <v>47</v>
      </c>
      <c r="B65" s="29">
        <v>45819</v>
      </c>
      <c r="C65" s="30" t="s">
        <v>121</v>
      </c>
      <c r="D65" s="31" t="s">
        <v>122</v>
      </c>
      <c r="E65" s="31" t="s">
        <v>26</v>
      </c>
      <c r="F65" s="32">
        <v>1226.6400000000001</v>
      </c>
      <c r="G65" s="33" t="s">
        <v>27</v>
      </c>
      <c r="H65" s="29">
        <v>45821</v>
      </c>
    </row>
    <row r="66" spans="1:8" s="19" customFormat="1" ht="13.5" customHeight="1" x14ac:dyDescent="0.2">
      <c r="A66" s="28">
        <v>48</v>
      </c>
      <c r="B66" s="29">
        <v>45821</v>
      </c>
      <c r="C66" s="30" t="s">
        <v>123</v>
      </c>
      <c r="D66" s="31" t="s">
        <v>90</v>
      </c>
      <c r="E66" s="31" t="s">
        <v>26</v>
      </c>
      <c r="F66" s="32">
        <v>4294.5200000000004</v>
      </c>
      <c r="G66" s="33" t="s">
        <v>27</v>
      </c>
      <c r="H66" s="29">
        <v>45821</v>
      </c>
    </row>
    <row r="67" spans="1:8" s="19" customFormat="1" ht="13.5" customHeight="1" x14ac:dyDescent="0.2">
      <c r="A67" s="28">
        <v>49</v>
      </c>
      <c r="B67" s="29">
        <v>45826</v>
      </c>
      <c r="C67" s="30" t="s">
        <v>123</v>
      </c>
      <c r="D67" s="31" t="s">
        <v>124</v>
      </c>
      <c r="E67" s="31" t="s">
        <v>26</v>
      </c>
      <c r="F67" s="32">
        <v>1800.42</v>
      </c>
      <c r="G67" s="33" t="s">
        <v>93</v>
      </c>
      <c r="H67" s="29">
        <v>45826</v>
      </c>
    </row>
    <row r="68" spans="1:8" s="19" customFormat="1" ht="13.5" customHeight="1" x14ac:dyDescent="0.2">
      <c r="A68" s="28">
        <v>50</v>
      </c>
      <c r="B68" s="29">
        <v>45826</v>
      </c>
      <c r="C68" s="30" t="s">
        <v>123</v>
      </c>
      <c r="D68" s="31" t="s">
        <v>125</v>
      </c>
      <c r="E68" s="31" t="s">
        <v>26</v>
      </c>
      <c r="F68" s="32">
        <v>2806.34</v>
      </c>
      <c r="G68" s="33" t="s">
        <v>93</v>
      </c>
      <c r="H68" s="29">
        <v>45826</v>
      </c>
    </row>
    <row r="69" spans="1:8" s="19" customFormat="1" ht="13.5" customHeight="1" x14ac:dyDescent="0.2">
      <c r="A69" s="28">
        <v>51</v>
      </c>
      <c r="B69" s="29">
        <v>45826</v>
      </c>
      <c r="C69" s="30" t="s">
        <v>123</v>
      </c>
      <c r="D69" s="31" t="s">
        <v>126</v>
      </c>
      <c r="E69" s="31" t="s">
        <v>26</v>
      </c>
      <c r="F69" s="32">
        <v>4011.32</v>
      </c>
      <c r="G69" s="33" t="s">
        <v>93</v>
      </c>
      <c r="H69" s="29">
        <v>45826</v>
      </c>
    </row>
    <row r="70" spans="1:8" s="19" customFormat="1" ht="13.5" customHeight="1" x14ac:dyDescent="0.2">
      <c r="A70" s="28">
        <v>52</v>
      </c>
      <c r="B70" s="29">
        <v>45826</v>
      </c>
      <c r="C70" s="30" t="s">
        <v>123</v>
      </c>
      <c r="D70" s="31" t="s">
        <v>127</v>
      </c>
      <c r="E70" s="31" t="s">
        <v>26</v>
      </c>
      <c r="F70" s="32">
        <v>4011.32</v>
      </c>
      <c r="G70" s="33" t="s">
        <v>93</v>
      </c>
      <c r="H70" s="29">
        <v>45826</v>
      </c>
    </row>
    <row r="71" spans="1:8" s="19" customFormat="1" ht="13.5" customHeight="1" x14ac:dyDescent="0.2">
      <c r="A71" s="28">
        <v>53</v>
      </c>
      <c r="B71" s="29">
        <v>45826</v>
      </c>
      <c r="C71" s="30" t="s">
        <v>123</v>
      </c>
      <c r="D71" s="31" t="s">
        <v>128</v>
      </c>
      <c r="E71" s="31" t="s">
        <v>26</v>
      </c>
      <c r="F71" s="32">
        <v>1335.56</v>
      </c>
      <c r="G71" s="33" t="s">
        <v>93</v>
      </c>
      <c r="H71" s="29">
        <v>45826</v>
      </c>
    </row>
    <row r="72" spans="1:8" s="19" customFormat="1" ht="13.5" customHeight="1" x14ac:dyDescent="0.2">
      <c r="A72" s="28">
        <v>54</v>
      </c>
      <c r="B72" s="29">
        <v>45826</v>
      </c>
      <c r="C72" s="30" t="s">
        <v>123</v>
      </c>
      <c r="D72" s="31" t="s">
        <v>129</v>
      </c>
      <c r="E72" s="31" t="s">
        <v>26</v>
      </c>
      <c r="F72" s="32">
        <v>2772.72</v>
      </c>
      <c r="G72" s="33" t="s">
        <v>93</v>
      </c>
      <c r="H72" s="29">
        <v>45826</v>
      </c>
    </row>
    <row r="73" spans="1:8" s="19" customFormat="1" ht="13.5" customHeight="1" x14ac:dyDescent="0.2">
      <c r="A73" s="28">
        <v>55</v>
      </c>
      <c r="B73" s="29">
        <v>45826</v>
      </c>
      <c r="C73" s="30" t="s">
        <v>123</v>
      </c>
      <c r="D73" s="31" t="s">
        <v>130</v>
      </c>
      <c r="E73" s="31" t="s">
        <v>26</v>
      </c>
      <c r="F73" s="32">
        <v>1335.56</v>
      </c>
      <c r="G73" s="33" t="s">
        <v>93</v>
      </c>
      <c r="H73" s="29">
        <v>45826</v>
      </c>
    </row>
    <row r="74" spans="1:8" s="19" customFormat="1" ht="13.5" customHeight="1" x14ac:dyDescent="0.2">
      <c r="A74" s="28">
        <v>56</v>
      </c>
      <c r="B74" s="29">
        <v>45826</v>
      </c>
      <c r="C74" s="30" t="s">
        <v>123</v>
      </c>
      <c r="D74" s="31" t="s">
        <v>131</v>
      </c>
      <c r="E74" s="31" t="s">
        <v>26</v>
      </c>
      <c r="F74" s="32">
        <v>4238.37</v>
      </c>
      <c r="G74" s="33" t="s">
        <v>93</v>
      </c>
      <c r="H74" s="29">
        <v>45826</v>
      </c>
    </row>
    <row r="75" spans="1:8" s="19" customFormat="1" ht="13.5" customHeight="1" x14ac:dyDescent="0.2">
      <c r="A75" s="28">
        <v>57</v>
      </c>
      <c r="B75" s="29">
        <v>45833</v>
      </c>
      <c r="C75" s="30" t="s">
        <v>132</v>
      </c>
      <c r="D75" s="31" t="s">
        <v>114</v>
      </c>
      <c r="E75" s="31" t="s">
        <v>26</v>
      </c>
      <c r="F75" s="32">
        <v>-1665.12</v>
      </c>
      <c r="G75" s="33" t="s">
        <v>27</v>
      </c>
      <c r="H75" s="29">
        <v>45833</v>
      </c>
    </row>
    <row r="76" spans="1:8" s="19" customFormat="1" ht="13.5" customHeight="1" x14ac:dyDescent="0.2">
      <c r="A76" s="28">
        <v>58</v>
      </c>
      <c r="B76" s="29">
        <v>45835</v>
      </c>
      <c r="C76" s="30" t="s">
        <v>123</v>
      </c>
      <c r="D76" s="31" t="s">
        <v>94</v>
      </c>
      <c r="E76" s="31" t="s">
        <v>26</v>
      </c>
      <c r="F76" s="32">
        <v>4011.32</v>
      </c>
      <c r="G76" s="33" t="s">
        <v>27</v>
      </c>
      <c r="H76" s="29">
        <v>45835</v>
      </c>
    </row>
    <row r="77" spans="1:8" s="19" customFormat="1" ht="13.5" customHeight="1" x14ac:dyDescent="0.2">
      <c r="A77" s="28">
        <v>59</v>
      </c>
      <c r="B77" s="29" t="s">
        <v>133</v>
      </c>
      <c r="C77" s="30" t="s">
        <v>133</v>
      </c>
      <c r="D77" s="31" t="s">
        <v>134</v>
      </c>
      <c r="E77" s="31" t="s">
        <v>26</v>
      </c>
      <c r="F77" s="32">
        <v>-144.99</v>
      </c>
      <c r="G77" s="33" t="s">
        <v>27</v>
      </c>
      <c r="H77" s="29">
        <v>45835</v>
      </c>
    </row>
    <row r="78" spans="1:8" s="19" customFormat="1" ht="13.5" customHeight="1" x14ac:dyDescent="0.2">
      <c r="A78" s="28">
        <v>60</v>
      </c>
      <c r="B78" s="29" t="s">
        <v>133</v>
      </c>
      <c r="C78" s="30" t="s">
        <v>133</v>
      </c>
      <c r="D78" s="31" t="s">
        <v>135</v>
      </c>
      <c r="E78" s="31" t="s">
        <v>26</v>
      </c>
      <c r="F78" s="32">
        <v>115.65</v>
      </c>
      <c r="G78" s="33" t="s">
        <v>27</v>
      </c>
      <c r="H78" s="29">
        <v>45838</v>
      </c>
    </row>
    <row r="79" spans="1:8" s="19" customFormat="1" ht="13.5" customHeight="1" x14ac:dyDescent="0.2">
      <c r="A79" s="28">
        <v>61</v>
      </c>
      <c r="B79" s="29" t="s">
        <v>133</v>
      </c>
      <c r="C79" s="30" t="s">
        <v>133</v>
      </c>
      <c r="D79" s="31" t="s">
        <v>136</v>
      </c>
      <c r="E79" s="31" t="s">
        <v>137</v>
      </c>
      <c r="F79" s="32">
        <v>-3.2</v>
      </c>
      <c r="G79" s="33" t="s">
        <v>27</v>
      </c>
      <c r="H79" s="29">
        <v>45810</v>
      </c>
    </row>
    <row r="80" spans="1:8" ht="13.5" customHeight="1" x14ac:dyDescent="0.25">
      <c r="A80" s="34" t="s">
        <v>138</v>
      </c>
      <c r="B80" s="35"/>
      <c r="C80" s="35"/>
      <c r="D80" s="35"/>
      <c r="E80" s="36"/>
      <c r="F80" s="37">
        <f>SUM(F19:F79)</f>
        <v>558458.71000000008</v>
      </c>
      <c r="G80" s="38"/>
      <c r="H80" s="38"/>
    </row>
    <row r="81" spans="1:9" ht="13.5" customHeight="1" x14ac:dyDescent="0.25">
      <c r="D81" s="39" t="s">
        <v>139</v>
      </c>
      <c r="E81" s="40"/>
      <c r="F81" s="37">
        <v>596226.03</v>
      </c>
      <c r="G81" s="41"/>
      <c r="H81" s="41"/>
    </row>
    <row r="82" spans="1:9" ht="13.5" customHeight="1" x14ac:dyDescent="0.25">
      <c r="D82" s="42" t="s">
        <v>140</v>
      </c>
      <c r="E82" s="43"/>
      <c r="F82" s="44">
        <v>8859.24</v>
      </c>
      <c r="G82" s="41"/>
      <c r="H82" s="41"/>
    </row>
    <row r="83" spans="1:9" ht="13.5" customHeight="1" x14ac:dyDescent="0.25">
      <c r="D83" s="42" t="s">
        <v>141</v>
      </c>
      <c r="E83" s="45"/>
      <c r="F83" s="44">
        <v>0</v>
      </c>
      <c r="G83" s="41"/>
      <c r="H83" s="41"/>
    </row>
    <row r="84" spans="1:9" ht="13.5" customHeight="1" x14ac:dyDescent="0.25">
      <c r="D84" s="46" t="s">
        <v>142</v>
      </c>
      <c r="E84" s="47"/>
      <c r="F84" s="44">
        <v>898352.87</v>
      </c>
      <c r="G84" s="41"/>
      <c r="H84" s="41"/>
    </row>
    <row r="85" spans="1:9" ht="13.5" customHeight="1" x14ac:dyDescent="0.25">
      <c r="D85" s="46" t="s">
        <v>143</v>
      </c>
      <c r="E85" s="47"/>
      <c r="F85" s="44">
        <v>0</v>
      </c>
      <c r="G85" s="41"/>
      <c r="H85" s="41"/>
    </row>
    <row r="86" spans="1:9" ht="13.5" customHeight="1" x14ac:dyDescent="0.25">
      <c r="D86" s="46" t="s">
        <v>144</v>
      </c>
      <c r="E86" s="47"/>
      <c r="F86" s="44">
        <f>F81+F82+F83-F80+F85+F84</f>
        <v>944979.42999999993</v>
      </c>
      <c r="G86" s="41"/>
      <c r="H86" s="41"/>
      <c r="I86" s="48"/>
    </row>
    <row r="87" spans="1:9" ht="13.5" customHeight="1" x14ac:dyDescent="0.25">
      <c r="D87" s="49"/>
      <c r="E87" s="49"/>
      <c r="F87" s="50"/>
      <c r="G87" s="41"/>
      <c r="H87" s="41"/>
      <c r="I87" s="48"/>
    </row>
    <row r="88" spans="1:9" ht="37.5" customHeight="1" x14ac:dyDescent="0.25">
      <c r="A88" s="51" t="s">
        <v>145</v>
      </c>
      <c r="B88" s="51"/>
      <c r="C88" s="51"/>
      <c r="D88" s="51"/>
      <c r="E88" s="51"/>
      <c r="F88" s="51"/>
      <c r="G88" s="51"/>
      <c r="H88" s="52"/>
    </row>
    <row r="89" spans="1:9" ht="7.5" customHeight="1" x14ac:dyDescent="0.25">
      <c r="F89" s="52"/>
      <c r="G89" s="53"/>
    </row>
    <row r="90" spans="1:9" s="4" customFormat="1" x14ac:dyDescent="0.25">
      <c r="A90" s="54" t="s">
        <v>146</v>
      </c>
      <c r="B90" s="55"/>
      <c r="C90" s="55"/>
      <c r="F90" s="50"/>
    </row>
    <row r="91" spans="1:9" s="4" customFormat="1" ht="10.5" customHeight="1" x14ac:dyDescent="0.25">
      <c r="A91" s="54"/>
      <c r="B91" s="55"/>
      <c r="C91" s="55"/>
      <c r="F91" s="50"/>
    </row>
    <row r="92" spans="1:9" ht="12" customHeight="1" x14ac:dyDescent="0.25">
      <c r="A92" s="54"/>
      <c r="B92" s="55"/>
      <c r="C92" s="55"/>
      <c r="F92" s="50"/>
      <c r="G92" s="56"/>
    </row>
    <row r="93" spans="1:9" ht="12" customHeight="1" x14ac:dyDescent="0.25">
      <c r="A93" s="54"/>
      <c r="B93" s="55"/>
      <c r="C93" s="55"/>
      <c r="F93" s="50"/>
      <c r="G93" s="56"/>
    </row>
    <row r="94" spans="1:9" ht="12" customHeight="1" x14ac:dyDescent="0.25">
      <c r="A94" s="54"/>
      <c r="B94" s="55"/>
      <c r="C94" s="55"/>
      <c r="F94" s="50"/>
      <c r="G94" s="56"/>
    </row>
    <row r="95" spans="1:9" ht="12" customHeight="1" x14ac:dyDescent="0.25">
      <c r="A95" s="54"/>
      <c r="B95" s="55"/>
      <c r="C95" s="55"/>
      <c r="F95" s="50"/>
      <c r="G95" s="56"/>
    </row>
    <row r="96" spans="1:9" ht="12" customHeight="1" x14ac:dyDescent="0.25">
      <c r="A96" s="54"/>
      <c r="B96" s="55"/>
      <c r="C96" s="55"/>
      <c r="G96" s="4"/>
    </row>
    <row r="97" spans="1:8" ht="12" customHeight="1" x14ac:dyDescent="0.25">
      <c r="A97" s="57"/>
      <c r="B97" s="58"/>
      <c r="C97" s="58"/>
      <c r="F97" s="48"/>
      <c r="G97" s="4"/>
    </row>
    <row r="98" spans="1:8" ht="12" customHeight="1" x14ac:dyDescent="0.25">
      <c r="A98" s="59" t="s">
        <v>147</v>
      </c>
      <c r="B98" s="59"/>
      <c r="C98" s="59"/>
      <c r="F98" s="48"/>
    </row>
    <row r="99" spans="1:8" x14ac:dyDescent="0.25">
      <c r="A99" s="60" t="s">
        <v>148</v>
      </c>
      <c r="B99" s="60"/>
      <c r="C99" s="60"/>
    </row>
    <row r="100" spans="1:8" x14ac:dyDescent="0.25">
      <c r="A100" s="61"/>
      <c r="B100" s="61"/>
      <c r="C100" s="61"/>
      <c r="D100" s="61"/>
      <c r="E100" s="61"/>
      <c r="F100" s="61"/>
      <c r="G100" s="61"/>
      <c r="H100" s="61"/>
    </row>
    <row r="101" spans="1:8" ht="12.75" customHeight="1" x14ac:dyDescent="0.25">
      <c r="A101" s="21" t="s">
        <v>149</v>
      </c>
      <c r="B101" s="21"/>
      <c r="C101" s="21"/>
      <c r="D101" s="21"/>
      <c r="E101" s="21"/>
      <c r="F101" s="21"/>
      <c r="G101" s="21"/>
      <c r="H101" s="21"/>
    </row>
    <row r="102" spans="1:8" ht="12.75" customHeight="1" x14ac:dyDescent="0.25">
      <c r="A102" s="62" t="s">
        <v>150</v>
      </c>
      <c r="B102" s="62"/>
      <c r="C102" s="62"/>
      <c r="D102" s="62"/>
      <c r="E102" s="62"/>
      <c r="F102" s="62"/>
      <c r="G102" s="62"/>
      <c r="H102" s="62"/>
    </row>
    <row r="103" spans="1:8" ht="12.75" customHeight="1" x14ac:dyDescent="0.25">
      <c r="A103" s="21" t="s">
        <v>151</v>
      </c>
      <c r="B103" s="21"/>
      <c r="C103" s="21"/>
      <c r="D103" s="21"/>
      <c r="E103" s="21"/>
      <c r="F103" s="21"/>
      <c r="G103" s="21"/>
      <c r="H103" s="21"/>
    </row>
    <row r="104" spans="1:8" ht="12.75" customHeight="1" x14ac:dyDescent="0.25">
      <c r="A104" s="63" t="s">
        <v>152</v>
      </c>
      <c r="B104" s="63"/>
      <c r="C104" s="63"/>
      <c r="D104" s="63"/>
      <c r="E104" s="63"/>
      <c r="F104" s="63"/>
      <c r="G104" s="63"/>
      <c r="H104" s="63"/>
    </row>
  </sheetData>
  <mergeCells count="11">
    <mergeCell ref="A88:G88"/>
    <mergeCell ref="A98:C98"/>
    <mergeCell ref="A99:C99"/>
    <mergeCell ref="A102:H102"/>
    <mergeCell ref="A104:H104"/>
    <mergeCell ref="A1:H1"/>
    <mergeCell ref="A2:H2"/>
    <mergeCell ref="A3:H3"/>
    <mergeCell ref="A7:H7"/>
    <mergeCell ref="A17:H17"/>
    <mergeCell ref="A80:E80"/>
  </mergeCells>
  <printOptions horizontalCentered="1"/>
  <pageMargins left="0.59055118110236227" right="0.59055118110236227" top="0.59055118110236227" bottom="0.59055118110236227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3F88AC-4078-4628-9CCC-B453C7D16F0E}"/>
</file>

<file path=customXml/itemProps2.xml><?xml version="1.0" encoding="utf-8"?>
<ds:datastoreItem xmlns:ds="http://schemas.openxmlformats.org/officeDocument/2006/customXml" ds:itemID="{CCE09ACA-C28C-41D2-BF8C-1DAD614BFCDD}"/>
</file>

<file path=customXml/itemProps3.xml><?xml version="1.0" encoding="utf-8"?>
<ds:datastoreItem xmlns:ds="http://schemas.openxmlformats.org/officeDocument/2006/customXml" ds:itemID="{672F464F-F7E6-4B5D-8CCB-6D44DF25FB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 </vt:lpstr>
      <vt:lpstr>'Anexo GGCON 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2025-09-30T13:45:20Z</dcterms:created>
  <dcterms:modified xsi:type="dcterms:W3CDTF">2025-09-30T13:45:55Z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